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'Sheet1'!$A$1:$X$33</definedName>
  </definedNames>
  <calcPr fullCalcOnLoad="1"/>
</workbook>
</file>

<file path=xl/sharedStrings.xml><?xml version="1.0" encoding="utf-8"?>
<sst xmlns="http://schemas.openxmlformats.org/spreadsheetml/2006/main" count="66" uniqueCount="46">
  <si>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</si>
  <si>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</si>
  <si>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</si>
  <si>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</si>
  <si>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</si>
  <si>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</si>
  <si>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</si>
  <si>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</si>
  <si>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</si>
  <si>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</si>
  <si>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</si>
  <si>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</si>
  <si>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KOKKU
kinnitatud
01.09.2009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</si>
  <si>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</si>
  <si>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</si>
  <si>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</si>
  <si>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</si>
  <si>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</si>
  <si>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</si>
  <si>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</si>
  <si>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</si>
  <si>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</si>
  <si>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</si>
  <si>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</si>
  <si>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</si>
  <si>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</si>
  <si>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</si>
  <si>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</si>
  <si>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</si>
  <si>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</si>
  <si>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</si>
  <si>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</si>
  <si>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</si>
  <si>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</si>
  <si>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</si>
  <si>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</si>
  <si>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</si>
  <si>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</si>
  <si>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</si>
  <si>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</si>
  <si>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</si>
  <si>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</si>
  <si>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Tartu Lasteaed Lotte</t>
  </si>
  <si>
    <t>Tartu Maarja kool</t>
  </si>
  <si>
    <t>KOKKU al. 01.09.2009</t>
  </si>
  <si>
    <t>Tartu Lasteaed Sipsik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</si>
</sst>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1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1" fillId="0" borderId="1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6" fillId="0" borderId="2" xfId="15" applyNumberFormat="1" applyFont="1" applyFill="1" applyBorder="1" applyAlignment="1">
      <alignment horizontal="center"/>
    </xf>
    <xf numFmtId="164" fontId="5" fillId="0" borderId="3" xfId="15" applyNumberFormat="1" applyFont="1" applyFill="1" applyBorder="1" applyAlignment="1">
      <alignment/>
    </xf>
    <xf numFmtId="164" fontId="5" fillId="0" borderId="3" xfId="15" applyNumberFormat="1" applyFont="1" applyFill="1" applyBorder="1" applyAlignment="1">
      <alignment horizontal="center"/>
    </xf>
    <xf numFmtId="164" fontId="6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tabSelected="1" workbookViewId="0" topLeftCell="A1">
      <selection activeCell="A1" sqref="A1:X33"/>
    </sheetView>
  </sheetViews>
  <sheetFormatPr defaultColWidth="9.140625" defaultRowHeight="12.75"/>
  <cols>
    <col min="1" max="1" width="4.140625" style="9" customWidth="1"/>
    <col min="2" max="2" width="30.140625" style="9" customWidth="1"/>
    <col min="3" max="3" width="8.8515625" style="15" customWidth="1"/>
    <col min="4" max="4" width="9.28125" style="9" customWidth="1"/>
    <col min="5" max="5" width="9.421875" style="15" customWidth="1"/>
    <col min="6" max="6" width="10.8515625" style="9" customWidth="1"/>
    <col min="7" max="7" width="8.421875" style="15" customWidth="1"/>
    <col min="8" max="8" width="8.7109375" style="9" customWidth="1"/>
    <col min="9" max="9" width="8.7109375" style="15" customWidth="1"/>
    <col min="10" max="10" width="8.8515625" style="9" customWidth="1"/>
    <col min="11" max="11" width="8.7109375" style="15" customWidth="1"/>
    <col min="12" max="12" width="11.00390625" style="9" bestFit="1" customWidth="1"/>
    <col min="13" max="13" width="9.00390625" style="15" customWidth="1"/>
    <col min="14" max="14" width="8.7109375" style="9" customWidth="1"/>
    <col min="15" max="15" width="8.140625" style="15" customWidth="1"/>
    <col min="16" max="16" width="8.421875" style="9" customWidth="1"/>
    <col min="17" max="17" width="8.28125" style="15" customWidth="1"/>
    <col min="18" max="18" width="8.7109375" style="9" customWidth="1"/>
    <col min="19" max="19" width="8.57421875" style="15" customWidth="1"/>
    <col min="20" max="20" width="9.57421875" style="9" customWidth="1"/>
    <col min="21" max="21" width="8.57421875" style="15" customWidth="1"/>
    <col min="22" max="22" width="9.57421875" style="9" customWidth="1"/>
    <col min="23" max="23" width="9.8515625" style="36" customWidth="1"/>
    <col min="24" max="24" width="10.140625" style="9" customWidth="1"/>
    <col min="25" max="25" width="14.7109375" style="19" customWidth="1"/>
    <col min="26" max="26" width="9.140625" style="19" customWidth="1"/>
    <col min="27" max="27" width="9.140625" style="35" customWidth="1"/>
    <col min="28" max="16384" width="9.140625" style="9" customWidth="1"/>
  </cols>
  <sheetData>
    <row r="1" spans="1:27" ht="51.75" customHeight="1">
      <c r="A1" s="1" t="s">
        <v>0</v>
      </c>
      <c r="B1" s="2" t="s">
        <v>1</v>
      </c>
      <c r="C1" s="3" t="s">
        <v>2</v>
      </c>
      <c r="D1" s="3"/>
      <c r="E1" s="3" t="s">
        <v>3</v>
      </c>
      <c r="F1" s="3"/>
      <c r="G1" s="3" t="s">
        <v>4</v>
      </c>
      <c r="H1" s="3"/>
      <c r="I1" s="3" t="s">
        <v>5</v>
      </c>
      <c r="J1" s="3"/>
      <c r="K1" s="3" t="s">
        <v>6</v>
      </c>
      <c r="L1" s="3"/>
      <c r="M1" s="3" t="s">
        <v>7</v>
      </c>
      <c r="N1" s="3"/>
      <c r="O1" s="3" t="s">
        <v>8</v>
      </c>
      <c r="P1" s="3"/>
      <c r="Q1" s="3" t="s">
        <v>9</v>
      </c>
      <c r="R1" s="3"/>
      <c r="S1" s="4" t="s">
        <v>10</v>
      </c>
      <c r="T1" s="5"/>
      <c r="U1" s="4" t="s">
        <v>11</v>
      </c>
      <c r="V1" s="5"/>
      <c r="W1" s="4" t="s">
        <v>12</v>
      </c>
      <c r="X1" s="5"/>
      <c r="Y1" s="6"/>
      <c r="Z1" s="7"/>
      <c r="AA1" s="8"/>
    </row>
    <row r="2" spans="1:27" ht="12.75">
      <c r="A2" s="10"/>
      <c r="B2" s="11"/>
      <c r="C2" s="12" t="s">
        <v>13</v>
      </c>
      <c r="D2" s="13" t="s">
        <v>14</v>
      </c>
      <c r="E2" s="12" t="s">
        <v>13</v>
      </c>
      <c r="F2" s="13" t="s">
        <v>14</v>
      </c>
      <c r="G2" s="12" t="s">
        <v>13</v>
      </c>
      <c r="H2" s="13" t="s">
        <v>14</v>
      </c>
      <c r="I2" s="12" t="s">
        <v>13</v>
      </c>
      <c r="J2" s="13" t="s">
        <v>14</v>
      </c>
      <c r="K2" s="12" t="s">
        <v>13</v>
      </c>
      <c r="L2" s="13" t="s">
        <v>14</v>
      </c>
      <c r="M2" s="12" t="s">
        <v>13</v>
      </c>
      <c r="N2" s="13" t="s">
        <v>14</v>
      </c>
      <c r="O2" s="12" t="s">
        <v>13</v>
      </c>
      <c r="P2" s="13" t="s">
        <v>14</v>
      </c>
      <c r="Q2" s="12" t="s">
        <v>13</v>
      </c>
      <c r="R2" s="13" t="s">
        <v>14</v>
      </c>
      <c r="S2" s="12" t="s">
        <v>13</v>
      </c>
      <c r="T2" s="13" t="s">
        <v>14</v>
      </c>
      <c r="U2" s="12" t="s">
        <v>13</v>
      </c>
      <c r="V2" s="13" t="s">
        <v>14</v>
      </c>
      <c r="W2" s="14" t="s">
        <v>13</v>
      </c>
      <c r="X2" s="13" t="s">
        <v>14</v>
      </c>
      <c r="Y2" s="15"/>
      <c r="Z2" s="15"/>
      <c r="AA2" s="16"/>
    </row>
    <row r="3" spans="1:27" ht="12.75">
      <c r="A3" s="10">
        <v>1</v>
      </c>
      <c r="B3" s="17" t="s">
        <v>15</v>
      </c>
      <c r="C3" s="12"/>
      <c r="D3" s="10"/>
      <c r="E3" s="12">
        <v>1</v>
      </c>
      <c r="F3" s="10">
        <v>24</v>
      </c>
      <c r="G3" s="12"/>
      <c r="H3" s="10"/>
      <c r="I3" s="12">
        <v>5</v>
      </c>
      <c r="J3" s="10">
        <v>100</v>
      </c>
      <c r="K3" s="12"/>
      <c r="L3" s="10"/>
      <c r="M3" s="12"/>
      <c r="N3" s="10"/>
      <c r="O3" s="12"/>
      <c r="P3" s="10"/>
      <c r="Q3" s="12"/>
      <c r="R3" s="10"/>
      <c r="S3" s="12"/>
      <c r="T3" s="10"/>
      <c r="U3" s="12"/>
      <c r="V3" s="10"/>
      <c r="W3" s="14">
        <f>SUM(C3+E3+G3+I3+K3+M3+O3+Q3+U3+S3)</f>
        <v>6</v>
      </c>
      <c r="X3" s="18">
        <f>V3+R3+P3+N3+L3+J3+H3+F3+D3+T3</f>
        <v>124</v>
      </c>
      <c r="AA3" s="20"/>
    </row>
    <row r="4" spans="1:27" ht="12.75">
      <c r="A4" s="10">
        <v>2</v>
      </c>
      <c r="B4" s="10" t="s">
        <v>16</v>
      </c>
      <c r="C4" s="12">
        <v>3</v>
      </c>
      <c r="D4" s="10">
        <v>54</v>
      </c>
      <c r="E4" s="12">
        <v>7</v>
      </c>
      <c r="F4" s="10">
        <v>168</v>
      </c>
      <c r="G4" s="12"/>
      <c r="H4" s="10"/>
      <c r="I4" s="12">
        <v>1</v>
      </c>
      <c r="J4" s="10">
        <v>14</v>
      </c>
      <c r="K4" s="12">
        <v>1</v>
      </c>
      <c r="L4" s="10">
        <v>12</v>
      </c>
      <c r="M4" s="12"/>
      <c r="N4" s="10"/>
      <c r="O4" s="12"/>
      <c r="P4" s="10"/>
      <c r="Q4" s="12"/>
      <c r="R4" s="10"/>
      <c r="S4" s="12"/>
      <c r="T4" s="10"/>
      <c r="U4" s="12"/>
      <c r="V4" s="10"/>
      <c r="W4" s="14">
        <f aca="true" t="shared" si="0" ref="W4:W32">SUM(C4+E4+G4+I4+K4+M4+O4+Q4+U4+S4)</f>
        <v>12</v>
      </c>
      <c r="X4" s="18">
        <f aca="true" t="shared" si="1" ref="X4:X32">V4+R4+P4+N4+L4+J4+H4+F4+D4+T4</f>
        <v>248</v>
      </c>
      <c r="AA4" s="20"/>
    </row>
    <row r="5" spans="1:27" ht="12.75" customHeight="1">
      <c r="A5" s="10">
        <v>3</v>
      </c>
      <c r="B5" s="10" t="s">
        <v>17</v>
      </c>
      <c r="C5" s="12">
        <v>1</v>
      </c>
      <c r="D5" s="10">
        <v>18</v>
      </c>
      <c r="E5" s="12">
        <v>5</v>
      </c>
      <c r="F5" s="10">
        <v>120</v>
      </c>
      <c r="G5" s="12"/>
      <c r="H5" s="10"/>
      <c r="I5" s="12"/>
      <c r="J5" s="10"/>
      <c r="K5" s="12"/>
      <c r="L5" s="10"/>
      <c r="M5" s="12"/>
      <c r="N5" s="10"/>
      <c r="O5" s="12"/>
      <c r="P5" s="10"/>
      <c r="Q5" s="12"/>
      <c r="R5" s="10"/>
      <c r="S5" s="12"/>
      <c r="T5" s="10"/>
      <c r="U5" s="12"/>
      <c r="V5" s="10"/>
      <c r="W5" s="14">
        <f t="shared" si="0"/>
        <v>6</v>
      </c>
      <c r="X5" s="18">
        <f t="shared" si="1"/>
        <v>138</v>
      </c>
      <c r="AA5" s="20"/>
    </row>
    <row r="6" spans="1:27" ht="12.75">
      <c r="A6" s="10">
        <v>4</v>
      </c>
      <c r="B6" s="10" t="s">
        <v>18</v>
      </c>
      <c r="C6" s="12">
        <v>3</v>
      </c>
      <c r="D6" s="10">
        <v>54</v>
      </c>
      <c r="E6" s="12">
        <v>8</v>
      </c>
      <c r="F6" s="10">
        <v>192</v>
      </c>
      <c r="G6" s="12">
        <v>1</v>
      </c>
      <c r="H6" s="10">
        <v>20</v>
      </c>
      <c r="I6" s="12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  <c r="U6" s="12"/>
      <c r="V6" s="10"/>
      <c r="W6" s="14">
        <f t="shared" si="0"/>
        <v>12</v>
      </c>
      <c r="X6" s="18">
        <f t="shared" si="1"/>
        <v>266</v>
      </c>
      <c r="AA6" s="20"/>
    </row>
    <row r="7" spans="1:27" ht="12.75">
      <c r="A7" s="10">
        <v>5</v>
      </c>
      <c r="B7" s="10" t="s">
        <v>19</v>
      </c>
      <c r="C7" s="12">
        <v>2</v>
      </c>
      <c r="D7" s="10">
        <v>36</v>
      </c>
      <c r="E7" s="12">
        <v>8</v>
      </c>
      <c r="F7" s="10">
        <v>192</v>
      </c>
      <c r="G7" s="12">
        <v>2</v>
      </c>
      <c r="H7" s="10">
        <v>40</v>
      </c>
      <c r="I7" s="12"/>
      <c r="J7" s="10"/>
      <c r="K7" s="12"/>
      <c r="L7" s="10"/>
      <c r="M7" s="12"/>
      <c r="N7" s="10"/>
      <c r="O7" s="12"/>
      <c r="P7" s="10"/>
      <c r="Q7" s="12"/>
      <c r="R7" s="10"/>
      <c r="S7" s="12"/>
      <c r="T7" s="10"/>
      <c r="U7" s="12"/>
      <c r="V7" s="10"/>
      <c r="W7" s="14">
        <f t="shared" si="0"/>
        <v>12</v>
      </c>
      <c r="X7" s="18">
        <f t="shared" si="1"/>
        <v>268</v>
      </c>
      <c r="AA7" s="21"/>
    </row>
    <row r="8" spans="1:27" ht="12.75">
      <c r="A8" s="10">
        <v>6</v>
      </c>
      <c r="B8" s="10" t="s">
        <v>20</v>
      </c>
      <c r="C8" s="12"/>
      <c r="D8" s="10"/>
      <c r="E8" s="12">
        <v>4</v>
      </c>
      <c r="F8" s="10">
        <v>96</v>
      </c>
      <c r="G8" s="12"/>
      <c r="H8" s="10"/>
      <c r="I8" s="12"/>
      <c r="J8" s="10"/>
      <c r="K8" s="12"/>
      <c r="L8" s="10"/>
      <c r="M8" s="12"/>
      <c r="N8" s="10"/>
      <c r="O8" s="12"/>
      <c r="P8" s="10"/>
      <c r="Q8" s="12"/>
      <c r="R8" s="10"/>
      <c r="S8" s="12"/>
      <c r="T8" s="10"/>
      <c r="U8" s="12"/>
      <c r="V8" s="10"/>
      <c r="W8" s="14">
        <f t="shared" si="0"/>
        <v>4</v>
      </c>
      <c r="X8" s="18">
        <f t="shared" si="1"/>
        <v>96</v>
      </c>
      <c r="AA8" s="22"/>
    </row>
    <row r="9" spans="1:27" ht="12.75">
      <c r="A9" s="10">
        <v>7</v>
      </c>
      <c r="B9" s="10" t="s">
        <v>21</v>
      </c>
      <c r="C9" s="12">
        <v>3</v>
      </c>
      <c r="D9" s="10">
        <v>54</v>
      </c>
      <c r="E9" s="12">
        <v>6</v>
      </c>
      <c r="F9" s="10">
        <v>144</v>
      </c>
      <c r="G9" s="12"/>
      <c r="H9" s="10"/>
      <c r="I9" s="12"/>
      <c r="J9" s="10"/>
      <c r="K9" s="12">
        <v>2</v>
      </c>
      <c r="L9" s="10">
        <v>24</v>
      </c>
      <c r="M9" s="12"/>
      <c r="N9" s="10"/>
      <c r="O9" s="12"/>
      <c r="P9" s="10"/>
      <c r="Q9" s="12"/>
      <c r="R9" s="10"/>
      <c r="S9" s="12"/>
      <c r="T9" s="10"/>
      <c r="U9" s="12"/>
      <c r="V9" s="10"/>
      <c r="W9" s="14">
        <f t="shared" si="0"/>
        <v>11</v>
      </c>
      <c r="X9" s="18">
        <f t="shared" si="1"/>
        <v>222</v>
      </c>
      <c r="AA9" s="20"/>
    </row>
    <row r="10" spans="1:27" ht="12.75">
      <c r="A10" s="10">
        <v>8</v>
      </c>
      <c r="B10" s="10" t="s">
        <v>22</v>
      </c>
      <c r="C10" s="12">
        <v>2</v>
      </c>
      <c r="D10" s="10">
        <v>36</v>
      </c>
      <c r="E10" s="12">
        <v>10</v>
      </c>
      <c r="F10" s="10">
        <v>240</v>
      </c>
      <c r="G10" s="12"/>
      <c r="H10" s="10"/>
      <c r="I10" s="12"/>
      <c r="J10" s="10"/>
      <c r="K10" s="12"/>
      <c r="L10" s="10"/>
      <c r="M10" s="12"/>
      <c r="N10" s="10"/>
      <c r="O10" s="12"/>
      <c r="P10" s="10"/>
      <c r="Q10" s="12"/>
      <c r="R10" s="10"/>
      <c r="S10" s="12"/>
      <c r="T10" s="10"/>
      <c r="U10" s="12"/>
      <c r="V10" s="10"/>
      <c r="W10" s="14">
        <f t="shared" si="0"/>
        <v>12</v>
      </c>
      <c r="X10" s="18">
        <f t="shared" si="1"/>
        <v>276</v>
      </c>
      <c r="AA10" s="20"/>
    </row>
    <row r="11" spans="1:27" ht="13.5" customHeight="1">
      <c r="A11" s="10">
        <v>9</v>
      </c>
      <c r="B11" s="10" t="s">
        <v>23</v>
      </c>
      <c r="C11" s="12">
        <v>2</v>
      </c>
      <c r="D11" s="10">
        <v>36</v>
      </c>
      <c r="E11" s="12">
        <v>10</v>
      </c>
      <c r="F11" s="10">
        <v>240</v>
      </c>
      <c r="G11" s="12"/>
      <c r="H11" s="10"/>
      <c r="I11" s="12"/>
      <c r="J11" s="10"/>
      <c r="K11" s="12"/>
      <c r="L11" s="10"/>
      <c r="M11" s="12"/>
      <c r="N11" s="10"/>
      <c r="O11" s="12"/>
      <c r="P11" s="10"/>
      <c r="Q11" s="12"/>
      <c r="R11" s="10"/>
      <c r="S11" s="12"/>
      <c r="T11" s="10"/>
      <c r="U11" s="12"/>
      <c r="V11" s="10"/>
      <c r="W11" s="14">
        <f t="shared" si="0"/>
        <v>12</v>
      </c>
      <c r="X11" s="18">
        <f t="shared" si="1"/>
        <v>276</v>
      </c>
      <c r="AA11" s="20"/>
    </row>
    <row r="12" spans="1:27" ht="12.75">
      <c r="A12" s="10">
        <v>10</v>
      </c>
      <c r="B12" s="10" t="s">
        <v>24</v>
      </c>
      <c r="C12" s="12">
        <v>1</v>
      </c>
      <c r="D12" s="10">
        <v>18</v>
      </c>
      <c r="E12" s="12">
        <v>5</v>
      </c>
      <c r="F12" s="10">
        <v>120</v>
      </c>
      <c r="G12" s="12"/>
      <c r="H12" s="10"/>
      <c r="I12" s="12"/>
      <c r="J12" s="10"/>
      <c r="K12" s="12"/>
      <c r="L12" s="10"/>
      <c r="M12" s="12"/>
      <c r="N12" s="10"/>
      <c r="O12" s="12"/>
      <c r="P12" s="10"/>
      <c r="Q12" s="12"/>
      <c r="R12" s="10"/>
      <c r="S12" s="12"/>
      <c r="T12" s="10"/>
      <c r="U12" s="12"/>
      <c r="V12" s="10"/>
      <c r="W12" s="14">
        <f t="shared" si="0"/>
        <v>6</v>
      </c>
      <c r="X12" s="18">
        <f t="shared" si="1"/>
        <v>138</v>
      </c>
      <c r="AA12" s="21"/>
    </row>
    <row r="13" spans="1:27" ht="12.75">
      <c r="A13" s="10">
        <v>11</v>
      </c>
      <c r="B13" s="10" t="s">
        <v>25</v>
      </c>
      <c r="C13" s="12">
        <v>1</v>
      </c>
      <c r="D13" s="10">
        <v>18</v>
      </c>
      <c r="E13" s="12">
        <v>5</v>
      </c>
      <c r="F13" s="10">
        <v>114</v>
      </c>
      <c r="G13" s="12"/>
      <c r="H13" s="10"/>
      <c r="I13" s="12"/>
      <c r="J13" s="10"/>
      <c r="K13" s="12"/>
      <c r="L13" s="10"/>
      <c r="M13" s="12"/>
      <c r="N13" s="10"/>
      <c r="O13" s="12"/>
      <c r="P13" s="10"/>
      <c r="Q13" s="12"/>
      <c r="R13" s="10"/>
      <c r="S13" s="12"/>
      <c r="T13" s="10"/>
      <c r="U13" s="12"/>
      <c r="V13" s="10"/>
      <c r="W13" s="14">
        <f t="shared" si="0"/>
        <v>6</v>
      </c>
      <c r="X13" s="18">
        <f t="shared" si="1"/>
        <v>132</v>
      </c>
      <c r="AA13" s="22"/>
    </row>
    <row r="14" spans="1:27" ht="12.75">
      <c r="A14" s="10">
        <v>12</v>
      </c>
      <c r="B14" s="10" t="s">
        <v>26</v>
      </c>
      <c r="C14" s="12">
        <v>2</v>
      </c>
      <c r="D14" s="10">
        <v>36</v>
      </c>
      <c r="E14" s="12">
        <v>8</v>
      </c>
      <c r="F14" s="10">
        <v>192</v>
      </c>
      <c r="G14" s="12">
        <v>2</v>
      </c>
      <c r="H14" s="10">
        <v>40</v>
      </c>
      <c r="I14" s="12"/>
      <c r="J14" s="10"/>
      <c r="K14" s="12"/>
      <c r="L14" s="10"/>
      <c r="M14" s="12"/>
      <c r="N14" s="10"/>
      <c r="O14" s="12"/>
      <c r="P14" s="10"/>
      <c r="Q14" s="12"/>
      <c r="R14" s="10"/>
      <c r="S14" s="12"/>
      <c r="T14" s="10"/>
      <c r="U14" s="12"/>
      <c r="V14" s="10"/>
      <c r="W14" s="14">
        <f t="shared" si="0"/>
        <v>12</v>
      </c>
      <c r="X14" s="18">
        <f t="shared" si="1"/>
        <v>268</v>
      </c>
      <c r="AA14" s="20"/>
    </row>
    <row r="15" spans="1:27" ht="12.75">
      <c r="A15" s="10">
        <v>13</v>
      </c>
      <c r="B15" s="10" t="s">
        <v>27</v>
      </c>
      <c r="C15" s="12"/>
      <c r="D15" s="10"/>
      <c r="E15" s="12"/>
      <c r="F15" s="10"/>
      <c r="G15" s="12"/>
      <c r="H15" s="10"/>
      <c r="I15" s="12"/>
      <c r="J15" s="10"/>
      <c r="K15" s="12">
        <v>1</v>
      </c>
      <c r="L15" s="10">
        <v>12</v>
      </c>
      <c r="M15" s="12"/>
      <c r="N15" s="10"/>
      <c r="O15" s="12">
        <v>2</v>
      </c>
      <c r="P15" s="10">
        <v>14</v>
      </c>
      <c r="Q15" s="12"/>
      <c r="R15" s="10"/>
      <c r="S15" s="12">
        <v>1</v>
      </c>
      <c r="T15" s="10">
        <v>4</v>
      </c>
      <c r="U15" s="12"/>
      <c r="V15" s="10"/>
      <c r="W15" s="14">
        <f t="shared" si="0"/>
        <v>4</v>
      </c>
      <c r="X15" s="18">
        <f t="shared" si="1"/>
        <v>30</v>
      </c>
      <c r="AA15" s="20"/>
    </row>
    <row r="16" spans="1:27" ht="12.75">
      <c r="A16" s="10">
        <v>14</v>
      </c>
      <c r="B16" s="10" t="s">
        <v>28</v>
      </c>
      <c r="C16" s="12">
        <v>3</v>
      </c>
      <c r="D16" s="10">
        <v>52</v>
      </c>
      <c r="E16" s="12">
        <v>8</v>
      </c>
      <c r="F16" s="10">
        <v>192</v>
      </c>
      <c r="G16" s="12"/>
      <c r="H16" s="10"/>
      <c r="I16" s="12"/>
      <c r="J16" s="10"/>
      <c r="K16" s="12">
        <v>1</v>
      </c>
      <c r="L16" s="10">
        <v>12</v>
      </c>
      <c r="M16" s="12"/>
      <c r="N16" s="10"/>
      <c r="O16" s="12"/>
      <c r="P16" s="10"/>
      <c r="Q16" s="12"/>
      <c r="R16" s="10"/>
      <c r="S16" s="12"/>
      <c r="T16" s="10"/>
      <c r="U16" s="12"/>
      <c r="V16" s="10"/>
      <c r="W16" s="14">
        <f t="shared" si="0"/>
        <v>12</v>
      </c>
      <c r="X16" s="18">
        <f t="shared" si="1"/>
        <v>256</v>
      </c>
      <c r="AA16" s="22"/>
    </row>
    <row r="17" spans="1:27" ht="12.75">
      <c r="A17" s="10">
        <v>15</v>
      </c>
      <c r="B17" s="10" t="s">
        <v>29</v>
      </c>
      <c r="C17" s="12"/>
      <c r="D17" s="10"/>
      <c r="E17" s="12">
        <v>2</v>
      </c>
      <c r="F17" s="10">
        <v>48</v>
      </c>
      <c r="G17" s="12">
        <v>3</v>
      </c>
      <c r="H17" s="10">
        <v>60</v>
      </c>
      <c r="I17" s="12"/>
      <c r="J17" s="10"/>
      <c r="K17" s="12"/>
      <c r="L17" s="10"/>
      <c r="M17" s="12"/>
      <c r="N17" s="10"/>
      <c r="O17" s="12"/>
      <c r="P17" s="10"/>
      <c r="Q17" s="12"/>
      <c r="R17" s="10"/>
      <c r="S17" s="12"/>
      <c r="T17" s="10"/>
      <c r="U17" s="12"/>
      <c r="V17" s="10"/>
      <c r="W17" s="14">
        <f t="shared" si="0"/>
        <v>5</v>
      </c>
      <c r="X17" s="18">
        <f t="shared" si="1"/>
        <v>108</v>
      </c>
      <c r="AA17" s="21"/>
    </row>
    <row r="18" spans="1:27" ht="12.75">
      <c r="A18" s="10">
        <v>16</v>
      </c>
      <c r="B18" s="10" t="s">
        <v>30</v>
      </c>
      <c r="C18" s="12">
        <v>2</v>
      </c>
      <c r="D18" s="10">
        <v>36</v>
      </c>
      <c r="E18" s="12">
        <v>8</v>
      </c>
      <c r="F18" s="10">
        <v>192</v>
      </c>
      <c r="G18" s="12"/>
      <c r="H18" s="10"/>
      <c r="I18" s="12"/>
      <c r="J18" s="10"/>
      <c r="K18" s="12">
        <v>2</v>
      </c>
      <c r="L18" s="10">
        <v>24</v>
      </c>
      <c r="M18" s="12"/>
      <c r="N18" s="10"/>
      <c r="O18" s="12"/>
      <c r="P18" s="10"/>
      <c r="Q18" s="12"/>
      <c r="R18" s="10"/>
      <c r="S18" s="12"/>
      <c r="T18" s="10"/>
      <c r="U18" s="12"/>
      <c r="V18" s="10"/>
      <c r="W18" s="14">
        <f t="shared" si="0"/>
        <v>12</v>
      </c>
      <c r="X18" s="18">
        <f t="shared" si="1"/>
        <v>252</v>
      </c>
      <c r="AA18" s="22"/>
    </row>
    <row r="19" spans="1:27" ht="12.75">
      <c r="A19" s="10">
        <v>17</v>
      </c>
      <c r="B19" s="10" t="s">
        <v>31</v>
      </c>
      <c r="C19" s="12"/>
      <c r="D19" s="10"/>
      <c r="E19" s="12"/>
      <c r="F19" s="10"/>
      <c r="G19" s="12">
        <v>3</v>
      </c>
      <c r="H19" s="10">
        <v>60</v>
      </c>
      <c r="I19" s="12"/>
      <c r="J19" s="10"/>
      <c r="K19" s="12"/>
      <c r="L19" s="10"/>
      <c r="M19" s="12"/>
      <c r="N19" s="10"/>
      <c r="O19" s="12"/>
      <c r="P19" s="10"/>
      <c r="Q19" s="12"/>
      <c r="R19" s="10"/>
      <c r="S19" s="12"/>
      <c r="T19" s="10"/>
      <c r="U19" s="12"/>
      <c r="V19" s="10"/>
      <c r="W19" s="14">
        <f t="shared" si="0"/>
        <v>3</v>
      </c>
      <c r="X19" s="18">
        <f t="shared" si="1"/>
        <v>60</v>
      </c>
      <c r="AA19" s="20"/>
    </row>
    <row r="20" spans="1:27" ht="12.75">
      <c r="A20" s="10">
        <v>18</v>
      </c>
      <c r="B20" s="10" t="s">
        <v>32</v>
      </c>
      <c r="C20" s="12">
        <v>1</v>
      </c>
      <c r="D20" s="10">
        <v>18</v>
      </c>
      <c r="E20" s="12">
        <v>4</v>
      </c>
      <c r="F20" s="10">
        <v>96</v>
      </c>
      <c r="G20" s="12">
        <v>1</v>
      </c>
      <c r="H20" s="10">
        <v>20</v>
      </c>
      <c r="I20" s="12">
        <v>2</v>
      </c>
      <c r="J20" s="10">
        <v>28</v>
      </c>
      <c r="K20" s="12"/>
      <c r="L20" s="10"/>
      <c r="M20" s="12"/>
      <c r="N20" s="10"/>
      <c r="O20" s="12"/>
      <c r="P20" s="10"/>
      <c r="Q20" s="12">
        <v>3</v>
      </c>
      <c r="R20" s="10">
        <v>36</v>
      </c>
      <c r="S20" s="12"/>
      <c r="T20" s="10"/>
      <c r="U20" s="12"/>
      <c r="V20" s="10"/>
      <c r="W20" s="14">
        <f t="shared" si="0"/>
        <v>11</v>
      </c>
      <c r="X20" s="18">
        <f t="shared" si="1"/>
        <v>198</v>
      </c>
      <c r="AA20" s="22"/>
    </row>
    <row r="21" spans="1:27" ht="12.75">
      <c r="A21" s="10">
        <v>19</v>
      </c>
      <c r="B21" s="10" t="s">
        <v>33</v>
      </c>
      <c r="C21" s="12">
        <v>2</v>
      </c>
      <c r="D21" s="10">
        <v>36</v>
      </c>
      <c r="E21" s="12">
        <v>8</v>
      </c>
      <c r="F21" s="10">
        <v>192</v>
      </c>
      <c r="G21" s="12"/>
      <c r="H21" s="10"/>
      <c r="I21" s="12"/>
      <c r="J21" s="10"/>
      <c r="K21" s="12">
        <v>2</v>
      </c>
      <c r="L21" s="10">
        <v>24</v>
      </c>
      <c r="M21" s="12"/>
      <c r="N21" s="10"/>
      <c r="O21" s="12"/>
      <c r="P21" s="10"/>
      <c r="Q21" s="12"/>
      <c r="R21" s="10"/>
      <c r="S21" s="12"/>
      <c r="T21" s="10"/>
      <c r="U21" s="12"/>
      <c r="V21" s="10"/>
      <c r="W21" s="14">
        <f t="shared" si="0"/>
        <v>12</v>
      </c>
      <c r="X21" s="18">
        <f t="shared" si="1"/>
        <v>252</v>
      </c>
      <c r="AA21" s="21"/>
    </row>
    <row r="22" spans="1:27" ht="12.75">
      <c r="A22" s="10">
        <v>20</v>
      </c>
      <c r="B22" s="10" t="s">
        <v>34</v>
      </c>
      <c r="C22" s="12">
        <v>1</v>
      </c>
      <c r="D22" s="10">
        <v>18</v>
      </c>
      <c r="E22" s="12">
        <v>4</v>
      </c>
      <c r="F22" s="10">
        <v>96</v>
      </c>
      <c r="G22" s="12">
        <v>1</v>
      </c>
      <c r="H22" s="10">
        <v>20</v>
      </c>
      <c r="I22" s="12"/>
      <c r="J22" s="10"/>
      <c r="K22" s="12"/>
      <c r="L22" s="10"/>
      <c r="M22" s="12"/>
      <c r="N22" s="10"/>
      <c r="O22" s="12"/>
      <c r="P22" s="10"/>
      <c r="Q22" s="12"/>
      <c r="R22" s="10"/>
      <c r="S22" s="12"/>
      <c r="T22" s="10"/>
      <c r="U22" s="12"/>
      <c r="V22" s="10"/>
      <c r="W22" s="14">
        <f t="shared" si="0"/>
        <v>6</v>
      </c>
      <c r="X22" s="18">
        <f t="shared" si="1"/>
        <v>134</v>
      </c>
      <c r="AA22" s="20"/>
    </row>
    <row r="23" spans="1:27" ht="12.75">
      <c r="A23" s="10">
        <v>21</v>
      </c>
      <c r="B23" s="10" t="s">
        <v>35</v>
      </c>
      <c r="C23" s="12">
        <v>1</v>
      </c>
      <c r="D23" s="10">
        <v>18</v>
      </c>
      <c r="E23" s="12">
        <v>7</v>
      </c>
      <c r="F23" s="10">
        <v>168</v>
      </c>
      <c r="G23" s="12"/>
      <c r="H23" s="10"/>
      <c r="I23" s="12"/>
      <c r="J23" s="10"/>
      <c r="K23" s="12"/>
      <c r="L23" s="10"/>
      <c r="M23" s="12"/>
      <c r="N23" s="10"/>
      <c r="O23" s="12"/>
      <c r="P23" s="10"/>
      <c r="Q23" s="12"/>
      <c r="R23" s="10"/>
      <c r="S23" s="12"/>
      <c r="T23" s="10"/>
      <c r="U23" s="12"/>
      <c r="V23" s="10"/>
      <c r="W23" s="14">
        <f t="shared" si="0"/>
        <v>8</v>
      </c>
      <c r="X23" s="18">
        <f t="shared" si="1"/>
        <v>186</v>
      </c>
      <c r="AA23" s="22"/>
    </row>
    <row r="24" spans="1:27" ht="12.75">
      <c r="A24" s="10">
        <v>22</v>
      </c>
      <c r="B24" s="10" t="s">
        <v>36</v>
      </c>
      <c r="C24" s="12"/>
      <c r="D24" s="10"/>
      <c r="E24" s="12"/>
      <c r="F24" s="10"/>
      <c r="G24" s="12">
        <v>2</v>
      </c>
      <c r="H24" s="10">
        <v>40</v>
      </c>
      <c r="I24" s="12">
        <v>1</v>
      </c>
      <c r="J24" s="10">
        <v>18</v>
      </c>
      <c r="K24" s="12"/>
      <c r="L24" s="10"/>
      <c r="M24" s="12"/>
      <c r="N24" s="10"/>
      <c r="O24" s="12"/>
      <c r="P24" s="10"/>
      <c r="Q24" s="12"/>
      <c r="R24" s="10"/>
      <c r="S24" s="12"/>
      <c r="T24" s="10"/>
      <c r="U24" s="12"/>
      <c r="V24" s="10"/>
      <c r="W24" s="14">
        <f t="shared" si="0"/>
        <v>3</v>
      </c>
      <c r="X24" s="18">
        <f t="shared" si="1"/>
        <v>58</v>
      </c>
      <c r="AA24" s="20"/>
    </row>
    <row r="25" spans="1:27" ht="12.75">
      <c r="A25" s="10">
        <v>23</v>
      </c>
      <c r="B25" s="10" t="s">
        <v>37</v>
      </c>
      <c r="C25" s="12">
        <v>3</v>
      </c>
      <c r="D25" s="10">
        <v>54</v>
      </c>
      <c r="E25" s="12">
        <v>9</v>
      </c>
      <c r="F25" s="10">
        <v>216</v>
      </c>
      <c r="G25" s="12"/>
      <c r="H25" s="10"/>
      <c r="I25" s="12"/>
      <c r="J25" s="10"/>
      <c r="K25" s="12"/>
      <c r="L25" s="10"/>
      <c r="M25" s="12"/>
      <c r="N25" s="10"/>
      <c r="O25" s="12"/>
      <c r="P25" s="10"/>
      <c r="Q25" s="12"/>
      <c r="R25" s="10"/>
      <c r="S25" s="12"/>
      <c r="T25" s="10"/>
      <c r="U25" s="12"/>
      <c r="V25" s="10"/>
      <c r="W25" s="14">
        <f t="shared" si="0"/>
        <v>12</v>
      </c>
      <c r="X25" s="18">
        <f t="shared" si="1"/>
        <v>270</v>
      </c>
      <c r="AA25" s="20"/>
    </row>
    <row r="26" spans="1:27" ht="12.75">
      <c r="A26" s="10">
        <v>24</v>
      </c>
      <c r="B26" s="10" t="s">
        <v>38</v>
      </c>
      <c r="C26" s="12">
        <v>1</v>
      </c>
      <c r="D26" s="10">
        <v>18</v>
      </c>
      <c r="E26" s="12">
        <v>3</v>
      </c>
      <c r="F26" s="10">
        <v>72</v>
      </c>
      <c r="G26" s="12"/>
      <c r="H26" s="10"/>
      <c r="I26" s="12"/>
      <c r="J26" s="10"/>
      <c r="K26" s="12"/>
      <c r="L26" s="10"/>
      <c r="M26" s="12"/>
      <c r="N26" s="10"/>
      <c r="O26" s="12"/>
      <c r="P26" s="10"/>
      <c r="Q26" s="12"/>
      <c r="R26" s="10"/>
      <c r="S26" s="12"/>
      <c r="T26" s="10"/>
      <c r="U26" s="12"/>
      <c r="V26" s="10"/>
      <c r="W26" s="14">
        <f t="shared" si="0"/>
        <v>4</v>
      </c>
      <c r="X26" s="18">
        <f t="shared" si="1"/>
        <v>90</v>
      </c>
      <c r="AA26" s="20"/>
    </row>
    <row r="27" spans="1:27" ht="12.75">
      <c r="A27" s="10">
        <v>25</v>
      </c>
      <c r="B27" s="10" t="s">
        <v>39</v>
      </c>
      <c r="C27" s="12">
        <v>4</v>
      </c>
      <c r="D27" s="10">
        <v>72</v>
      </c>
      <c r="E27" s="12">
        <v>8</v>
      </c>
      <c r="F27" s="10">
        <v>192</v>
      </c>
      <c r="G27" s="12"/>
      <c r="H27" s="10"/>
      <c r="I27" s="12"/>
      <c r="J27" s="10"/>
      <c r="K27" s="12"/>
      <c r="L27" s="10"/>
      <c r="M27" s="12"/>
      <c r="N27" s="10"/>
      <c r="O27" s="12"/>
      <c r="P27" s="10"/>
      <c r="Q27" s="12"/>
      <c r="R27" s="10"/>
      <c r="S27" s="12"/>
      <c r="T27" s="10"/>
      <c r="U27" s="12"/>
      <c r="V27" s="10"/>
      <c r="W27" s="14">
        <f t="shared" si="0"/>
        <v>12</v>
      </c>
      <c r="X27" s="18">
        <f t="shared" si="1"/>
        <v>264</v>
      </c>
      <c r="AA27" s="20"/>
    </row>
    <row r="28" spans="1:27" ht="12.75">
      <c r="A28" s="10">
        <v>26</v>
      </c>
      <c r="B28" s="10" t="s">
        <v>40</v>
      </c>
      <c r="C28" s="12">
        <v>4</v>
      </c>
      <c r="D28" s="10">
        <v>72</v>
      </c>
      <c r="E28" s="12"/>
      <c r="F28" s="10"/>
      <c r="G28" s="12"/>
      <c r="H28" s="10"/>
      <c r="I28" s="12"/>
      <c r="J28" s="10"/>
      <c r="K28" s="12"/>
      <c r="L28" s="10"/>
      <c r="M28" s="12"/>
      <c r="N28" s="10"/>
      <c r="O28" s="12"/>
      <c r="P28" s="10"/>
      <c r="Q28" s="12"/>
      <c r="R28" s="10"/>
      <c r="S28" s="12"/>
      <c r="T28" s="10"/>
      <c r="U28" s="12"/>
      <c r="V28" s="10"/>
      <c r="W28" s="14">
        <f t="shared" si="0"/>
        <v>4</v>
      </c>
      <c r="X28" s="18">
        <f t="shared" si="1"/>
        <v>72</v>
      </c>
      <c r="AA28" s="20"/>
    </row>
    <row r="29" spans="1:27" ht="12.75">
      <c r="A29" s="10">
        <v>27</v>
      </c>
      <c r="B29" s="10" t="s">
        <v>41</v>
      </c>
      <c r="C29" s="12">
        <v>1</v>
      </c>
      <c r="D29" s="10">
        <v>18</v>
      </c>
      <c r="E29" s="12">
        <v>9</v>
      </c>
      <c r="F29" s="10">
        <v>216</v>
      </c>
      <c r="G29" s="12">
        <v>1</v>
      </c>
      <c r="H29" s="10">
        <v>20</v>
      </c>
      <c r="I29" s="12"/>
      <c r="J29" s="10"/>
      <c r="K29" s="12"/>
      <c r="L29" s="10"/>
      <c r="M29" s="12">
        <v>2</v>
      </c>
      <c r="N29" s="10">
        <f>20</f>
        <v>20</v>
      </c>
      <c r="O29" s="12"/>
      <c r="P29" s="10"/>
      <c r="Q29" s="12"/>
      <c r="R29" s="10"/>
      <c r="S29" s="12"/>
      <c r="T29" s="10"/>
      <c r="U29" s="12"/>
      <c r="V29" s="10"/>
      <c r="W29" s="14">
        <f t="shared" si="0"/>
        <v>13</v>
      </c>
      <c r="X29" s="18">
        <f t="shared" si="1"/>
        <v>274</v>
      </c>
      <c r="AA29" s="21"/>
    </row>
    <row r="30" spans="1:27" ht="12.75">
      <c r="A30" s="10">
        <v>28</v>
      </c>
      <c r="B30" s="10" t="s">
        <v>42</v>
      </c>
      <c r="C30" s="12"/>
      <c r="D30" s="10"/>
      <c r="E30" s="12">
        <v>6</v>
      </c>
      <c r="F30" s="10">
        <v>136</v>
      </c>
      <c r="G30" s="12"/>
      <c r="H30" s="10"/>
      <c r="I30" s="12"/>
      <c r="J30" s="10"/>
      <c r="K30" s="12"/>
      <c r="L30" s="10"/>
      <c r="M30" s="12"/>
      <c r="N30" s="10"/>
      <c r="O30" s="12"/>
      <c r="P30" s="10"/>
      <c r="Q30" s="12"/>
      <c r="R30" s="10"/>
      <c r="S30" s="12"/>
      <c r="T30" s="10"/>
      <c r="U30" s="12"/>
      <c r="V30" s="10"/>
      <c r="W30" s="14">
        <f>SUM(C30+E30+G30+I30+K30+M30+O30+Q30+U30+S30)</f>
        <v>6</v>
      </c>
      <c r="X30" s="18">
        <f>V30+R30+P30+N30+L30+J30+H30+F30+D30+T30</f>
        <v>136</v>
      </c>
      <c r="AA30" s="21"/>
    </row>
    <row r="31" spans="1:27" ht="12.75">
      <c r="A31" s="10">
        <v>29</v>
      </c>
      <c r="B31" s="17" t="s">
        <v>45</v>
      </c>
      <c r="C31" s="12">
        <v>2</v>
      </c>
      <c r="D31" s="10">
        <v>36</v>
      </c>
      <c r="E31" s="12">
        <v>4</v>
      </c>
      <c r="F31" s="10">
        <v>96</v>
      </c>
      <c r="G31" s="12"/>
      <c r="H31" s="10"/>
      <c r="I31" s="12"/>
      <c r="J31" s="10"/>
      <c r="K31" s="12"/>
      <c r="L31" s="10"/>
      <c r="M31" s="12"/>
      <c r="N31" s="10"/>
      <c r="O31" s="12"/>
      <c r="P31" s="10"/>
      <c r="Q31" s="12"/>
      <c r="R31" s="10"/>
      <c r="S31" s="12"/>
      <c r="T31" s="10"/>
      <c r="U31" s="12"/>
      <c r="V31" s="10"/>
      <c r="W31" s="14">
        <f>SUM(C31+E31+G31+I31+K31+M31+O31+Q31+U31+S31)</f>
        <v>6</v>
      </c>
      <c r="X31" s="18">
        <f>V31+R31+P31+N31+L31+J31+H31+F31+D31+T31</f>
        <v>132</v>
      </c>
      <c r="AA31" s="21"/>
    </row>
    <row r="32" spans="1:87" s="23" customFormat="1" ht="15.75" customHeight="1">
      <c r="A32" s="10">
        <v>30</v>
      </c>
      <c r="B32" s="10" t="s">
        <v>43</v>
      </c>
      <c r="C32" s="12"/>
      <c r="D32" s="10"/>
      <c r="E32" s="12"/>
      <c r="F32" s="10"/>
      <c r="G32" s="12"/>
      <c r="H32" s="10"/>
      <c r="I32" s="12"/>
      <c r="J32" s="10"/>
      <c r="K32" s="12"/>
      <c r="L32" s="10"/>
      <c r="M32" s="12"/>
      <c r="N32" s="10"/>
      <c r="O32" s="12"/>
      <c r="P32" s="10"/>
      <c r="Q32" s="12"/>
      <c r="R32" s="10"/>
      <c r="S32" s="12"/>
      <c r="T32" s="10"/>
      <c r="U32" s="12">
        <v>2</v>
      </c>
      <c r="V32" s="10">
        <v>8</v>
      </c>
      <c r="W32" s="14">
        <f t="shared" si="0"/>
        <v>2</v>
      </c>
      <c r="X32" s="18">
        <f t="shared" si="1"/>
        <v>8</v>
      </c>
      <c r="Y32" s="19"/>
      <c r="Z32" s="19"/>
      <c r="AA32" s="20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27" s="30" customFormat="1" ht="32.25" customHeight="1">
      <c r="A33" s="24"/>
      <c r="B33" s="25" t="s">
        <v>44</v>
      </c>
      <c r="C33" s="26">
        <f>SUM(C3:C32)</f>
        <v>45</v>
      </c>
      <c r="D33" s="27">
        <f>SUM(D3:D32)</f>
        <v>808</v>
      </c>
      <c r="E33" s="26">
        <f>SUM(E3:E32)</f>
        <v>157</v>
      </c>
      <c r="F33" s="27">
        <f>SUM(F3:F32)</f>
        <v>3754</v>
      </c>
      <c r="G33" s="26">
        <f>SUM(G3:G32)</f>
        <v>16</v>
      </c>
      <c r="H33" s="27">
        <f>SUM(H3:H32)</f>
        <v>320</v>
      </c>
      <c r="I33" s="26">
        <f>SUM(I3:I32)</f>
        <v>9</v>
      </c>
      <c r="J33" s="27">
        <f>SUM(J3:J32)</f>
        <v>160</v>
      </c>
      <c r="K33" s="26">
        <f>SUM(K3:K32)</f>
        <v>9</v>
      </c>
      <c r="L33" s="27">
        <f>SUM(L3:L32)</f>
        <v>108</v>
      </c>
      <c r="M33" s="26">
        <f>SUM(M3:M32)</f>
        <v>2</v>
      </c>
      <c r="N33" s="27">
        <f>SUM(N3:N32)</f>
        <v>20</v>
      </c>
      <c r="O33" s="26">
        <f>SUM(O3:O32)</f>
        <v>2</v>
      </c>
      <c r="P33" s="27">
        <f>SUM(P3:P32)</f>
        <v>14</v>
      </c>
      <c r="Q33" s="26">
        <f>SUM(Q3:Q32)</f>
        <v>3</v>
      </c>
      <c r="R33" s="27">
        <f>SUM(R3:R32)</f>
        <v>36</v>
      </c>
      <c r="S33" s="26">
        <f>SUM(S3:S32)</f>
        <v>1</v>
      </c>
      <c r="T33" s="27">
        <f>SUM(T3:T32)</f>
        <v>4</v>
      </c>
      <c r="U33" s="26">
        <f>SUM(U3:U32)</f>
        <v>2</v>
      </c>
      <c r="V33" s="27">
        <f>SUM(V3:V32)</f>
        <v>8</v>
      </c>
      <c r="W33" s="26">
        <f>SUM(W3:W32)</f>
        <v>246</v>
      </c>
      <c r="X33" s="28">
        <f>SUM(X3:X32)</f>
        <v>5232</v>
      </c>
      <c r="Y33" s="29"/>
      <c r="Z33" s="19"/>
      <c r="AA33" s="21"/>
    </row>
    <row r="34" ht="12.75">
      <c r="X34" s="37"/>
    </row>
    <row r="35" ht="12.75">
      <c r="X35" s="37"/>
    </row>
    <row r="36" ht="12.75">
      <c r="X36" s="37"/>
    </row>
    <row r="37" ht="12.75">
      <c r="X37" s="37"/>
    </row>
    <row r="38" ht="12.75">
      <c r="X38" s="37"/>
    </row>
    <row r="39" ht="12.75">
      <c r="X39" s="37"/>
    </row>
    <row r="40" ht="12.75">
      <c r="X40" s="37"/>
    </row>
    <row r="41" ht="12.75">
      <c r="X41" s="37"/>
    </row>
    <row r="42" ht="12.75">
      <c r="X42" s="37"/>
    </row>
    <row r="43" ht="12.75">
      <c r="X43" s="37"/>
    </row>
    <row r="44" ht="12.75">
      <c r="X44" s="37"/>
    </row>
    <row r="45" spans="1:27" ht="31.5" customHeight="1">
      <c r="A45" s="6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6"/>
      <c r="Z45" s="7"/>
      <c r="AA45" s="8"/>
    </row>
    <row r="46" spans="3:25" ht="12.75">
      <c r="C46" s="40"/>
      <c r="D46" s="41"/>
      <c r="F46" s="42"/>
      <c r="G46" s="43"/>
      <c r="H46" s="44"/>
      <c r="J46" s="42"/>
      <c r="L46" s="41"/>
      <c r="N46" s="42"/>
      <c r="P46" s="42"/>
      <c r="R46" s="42"/>
      <c r="T46" s="42"/>
      <c r="V46" s="42"/>
      <c r="X46" s="16"/>
      <c r="Y46" s="9"/>
    </row>
    <row r="47" spans="3:25" ht="12.75">
      <c r="C47" s="40"/>
      <c r="D47" s="41"/>
      <c r="F47" s="42"/>
      <c r="G47" s="43"/>
      <c r="H47" s="44"/>
      <c r="J47" s="42"/>
      <c r="L47" s="42"/>
      <c r="N47" s="42"/>
      <c r="P47" s="42"/>
      <c r="R47" s="42"/>
      <c r="T47" s="42"/>
      <c r="V47" s="42"/>
      <c r="X47" s="16"/>
      <c r="Y47" s="9"/>
    </row>
    <row r="48" spans="3:25" ht="12.75">
      <c r="C48" s="40"/>
      <c r="D48" s="41"/>
      <c r="F48" s="41"/>
      <c r="G48" s="43"/>
      <c r="H48" s="44"/>
      <c r="J48" s="42"/>
      <c r="L48" s="42"/>
      <c r="N48" s="42"/>
      <c r="P48" s="42"/>
      <c r="R48" s="42"/>
      <c r="T48" s="42"/>
      <c r="V48" s="42"/>
      <c r="X48" s="45"/>
      <c r="Y48" s="9"/>
    </row>
    <row r="49" spans="4:25" ht="12.75">
      <c r="D49" s="42"/>
      <c r="F49" s="42"/>
      <c r="G49" s="40"/>
      <c r="H49" s="41"/>
      <c r="J49" s="42"/>
      <c r="L49" s="42"/>
      <c r="N49" s="42"/>
      <c r="P49" s="42"/>
      <c r="R49" s="42"/>
      <c r="T49" s="42"/>
      <c r="V49" s="42"/>
      <c r="X49" s="16"/>
      <c r="Y49" s="9"/>
    </row>
    <row r="50" spans="4:25" ht="12.75">
      <c r="D50" s="42"/>
      <c r="E50" s="40"/>
      <c r="F50" s="41"/>
      <c r="G50" s="43"/>
      <c r="H50" s="44"/>
      <c r="J50" s="42"/>
      <c r="L50" s="42"/>
      <c r="N50" s="42"/>
      <c r="P50" s="42"/>
      <c r="R50" s="42"/>
      <c r="T50" s="42"/>
      <c r="V50" s="42"/>
      <c r="X50" s="45"/>
      <c r="Y50" s="9"/>
    </row>
    <row r="51" spans="4:25" ht="12.75">
      <c r="D51" s="42"/>
      <c r="F51" s="42"/>
      <c r="H51" s="42"/>
      <c r="J51" s="42"/>
      <c r="L51" s="41"/>
      <c r="N51" s="42"/>
      <c r="P51" s="42"/>
      <c r="R51" s="42"/>
      <c r="T51" s="42"/>
      <c r="V51" s="42"/>
      <c r="X51" s="45"/>
      <c r="Y51" s="9"/>
    </row>
    <row r="52" spans="3:25" ht="12.75">
      <c r="C52" s="40"/>
      <c r="D52" s="41"/>
      <c r="F52" s="42"/>
      <c r="H52" s="42"/>
      <c r="J52" s="42"/>
      <c r="L52" s="42"/>
      <c r="N52" s="42"/>
      <c r="P52" s="42"/>
      <c r="R52" s="42"/>
      <c r="T52" s="42"/>
      <c r="V52" s="42"/>
      <c r="X52" s="16"/>
      <c r="Y52" s="9"/>
    </row>
    <row r="53" spans="3:25" ht="12.75">
      <c r="C53" s="40"/>
      <c r="D53" s="41"/>
      <c r="F53" s="42"/>
      <c r="G53" s="43"/>
      <c r="H53" s="44"/>
      <c r="J53" s="42"/>
      <c r="L53" s="41"/>
      <c r="N53" s="42"/>
      <c r="P53" s="42"/>
      <c r="R53" s="42"/>
      <c r="T53" s="42"/>
      <c r="V53" s="42"/>
      <c r="X53" s="45"/>
      <c r="Y53" s="9"/>
    </row>
    <row r="54" spans="4:25" ht="12.75">
      <c r="D54" s="42"/>
      <c r="E54" s="40"/>
      <c r="F54" s="41"/>
      <c r="G54" s="43"/>
      <c r="H54" s="44"/>
      <c r="J54" s="42"/>
      <c r="L54" s="42"/>
      <c r="N54" s="42"/>
      <c r="P54" s="42"/>
      <c r="R54" s="42"/>
      <c r="T54" s="42"/>
      <c r="V54" s="42"/>
      <c r="X54" s="45"/>
      <c r="Y54" s="9"/>
    </row>
    <row r="55" spans="3:25" ht="12.75">
      <c r="C55" s="40"/>
      <c r="D55" s="41"/>
      <c r="F55" s="42"/>
      <c r="G55" s="43"/>
      <c r="H55" s="44"/>
      <c r="J55" s="42"/>
      <c r="L55" s="41"/>
      <c r="N55" s="42"/>
      <c r="P55" s="42"/>
      <c r="R55" s="42"/>
      <c r="T55" s="42"/>
      <c r="V55" s="42"/>
      <c r="X55" s="16"/>
      <c r="Y55" s="9"/>
    </row>
    <row r="56" spans="3:25" ht="12.75">
      <c r="C56" s="40"/>
      <c r="D56" s="41"/>
      <c r="E56" s="40"/>
      <c r="F56" s="41"/>
      <c r="G56" s="43"/>
      <c r="H56" s="44"/>
      <c r="J56" s="42"/>
      <c r="L56" s="42"/>
      <c r="N56" s="42"/>
      <c r="P56" s="42"/>
      <c r="R56" s="42"/>
      <c r="T56" s="42"/>
      <c r="V56" s="42"/>
      <c r="X56" s="45"/>
      <c r="Y56" s="9"/>
    </row>
    <row r="57" spans="3:25" ht="12.75">
      <c r="C57" s="40"/>
      <c r="D57" s="41"/>
      <c r="F57" s="42"/>
      <c r="H57" s="42"/>
      <c r="J57" s="41"/>
      <c r="L57" s="42"/>
      <c r="N57" s="42"/>
      <c r="P57" s="42"/>
      <c r="R57" s="42"/>
      <c r="T57" s="42"/>
      <c r="V57" s="42"/>
      <c r="X57" s="16"/>
      <c r="Y57" s="9"/>
    </row>
    <row r="58" spans="2:27" s="46" customFormat="1" ht="15">
      <c r="B58" s="31"/>
      <c r="C58" s="47"/>
      <c r="D58" s="47"/>
      <c r="E58" s="48"/>
      <c r="F58" s="48"/>
      <c r="G58" s="48"/>
      <c r="H58" s="48"/>
      <c r="I58" s="49"/>
      <c r="J58" s="47"/>
      <c r="K58" s="49"/>
      <c r="L58" s="47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3"/>
      <c r="X58" s="50"/>
      <c r="Y58" s="34"/>
      <c r="Z58" s="34"/>
      <c r="AA58" s="31"/>
    </row>
  </sheetData>
  <mergeCells count="24">
    <mergeCell ref="S45:T45"/>
    <mergeCell ref="U45:V45"/>
    <mergeCell ref="W45:X45"/>
    <mergeCell ref="Z45:AA45"/>
    <mergeCell ref="K45:L45"/>
    <mergeCell ref="M45:N45"/>
    <mergeCell ref="O45:P45"/>
    <mergeCell ref="Q45:R45"/>
    <mergeCell ref="C45:D45"/>
    <mergeCell ref="E45:F45"/>
    <mergeCell ref="G45:H45"/>
    <mergeCell ref="I45:J45"/>
    <mergeCell ref="S1:T1"/>
    <mergeCell ref="U1:V1"/>
    <mergeCell ref="W1:X1"/>
    <mergeCell ref="Z1:AA1"/>
    <mergeCell ref="K1:L1"/>
    <mergeCell ref="M1:N1"/>
    <mergeCell ref="O1:P1"/>
    <mergeCell ref="Q1:R1"/>
    <mergeCell ref="C1:D1"/>
    <mergeCell ref="E1:F1"/>
    <mergeCell ref="G1:H1"/>
    <mergeCell ref="I1:J1"/>
  </mergeCells>
  <printOptions gridLines="1"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 xml:space="preserve">&amp;CLasteaiavõrk alates 01.septembrist 2009.a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Juhkam</dc:creator>
  <cp:keywords/>
  <dc:description/>
  <cp:lastModifiedBy>Anne Juhkam</cp:lastModifiedBy>
  <cp:lastPrinted>2009-09-24T08:43:42Z</cp:lastPrinted>
  <dcterms:created xsi:type="dcterms:W3CDTF">2009-09-24T08:41:44Z</dcterms:created>
  <dcterms:modified xsi:type="dcterms:W3CDTF">2009-09-24T08:44:20Z</dcterms:modified>
  <cp:category/>
  <cp:version/>
  <cp:contentType/>
  <cp:contentStatus/>
</cp:coreProperties>
</file>